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33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<sst xmlns="http://schemas.openxmlformats.org/spreadsheetml/2006/main" count="33" uniqueCount="33">
  <si>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</si>
  <si>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服務單位</t>
  </si>
  <si>
    <t>授課日期時間</t>
  </si>
  <si>
    <t>授課題目</t>
  </si>
  <si>
    <t>節數</t>
  </si>
  <si>
    <t>二代健保補充保費</t>
  </si>
  <si>
    <t>簽章</t>
  </si>
  <si>
    <t>代扣自付額</t>
  </si>
  <si>
    <t>劉○○</t>
  </si>
  <si>
    <t>○○○○○○</t>
  </si>
  <si>
    <t>彰化縣○○○○○○○○</t>
  </si>
  <si>
    <t>彰化縣田尾鄉田尾國民小學講師鐘點費印領清冊</t>
  </si>
  <si>
    <t>元/節</t>
  </si>
  <si>
    <t>衛生署彰化醫院</t>
  </si>
  <si>
    <t>A○○……○</t>
  </si>
  <si>
    <t>註:</t>
  </si>
  <si>
    <t>新 台 幣 :</t>
  </si>
  <si>
    <t>本 頁 合 計</t>
  </si>
  <si>
    <t>102年OO月OO日
13時30分   至 
16時30分</t>
  </si>
  <si>
    <t>身 分 證 字 號</t>
  </si>
  <si>
    <t xml:space="preserve">                       地                               址</t>
  </si>
  <si>
    <t>備 註</t>
  </si>
  <si>
    <t>承辦人：                 單位主管：                出納組長：                  會計主任：                   校長：</t>
  </si>
  <si>
    <t>B</t>
  </si>
  <si>
    <t>應領
金額</t>
  </si>
  <si>
    <t>實領
金額</t>
  </si>
  <si>
    <t>機關負擔款</t>
  </si>
  <si>
    <t>參加工會
A-是
B-否
(註3)</t>
  </si>
  <si>
    <r>
      <t>3.應領金額達基本工資者，</t>
    </r>
    <r>
      <rPr>
        <b/>
        <sz val="10"/>
        <color indexed="10"/>
        <rFont val="標楷體"/>
        <family val="4"/>
      </rPr>
      <t>如有參加工會，並經檢附「職業工會投保之繳費證明」或「投保單位出具證明」者</t>
    </r>
    <r>
      <rPr>
        <sz val="10"/>
        <rFont val="標楷體"/>
        <family val="4"/>
      </rPr>
      <t>，免扣補充保費自付額1.91％。</t>
    </r>
  </si>
  <si>
    <t>1.嗣後各項計畫如有「講師鐘點費」者，概算表一律加列「二代健保補充保費-機關負擔款1.91％」項目，由各計畫經費自行負擔補充保費機關款。</t>
  </si>
  <si>
    <r>
      <t>2.應領金額</t>
    </r>
    <r>
      <rPr>
        <b/>
        <sz val="10"/>
        <color indexed="10"/>
        <rFont val="標楷體"/>
        <family val="4"/>
      </rPr>
      <t>達基本工資者應代扣</t>
    </r>
    <r>
      <rPr>
        <sz val="10"/>
        <rFont val="標楷體"/>
        <family val="4"/>
      </rPr>
      <t>補充保費自付額1.91％。</t>
    </r>
  </si>
  <si>
    <t>1.91％(註1)</t>
  </si>
  <si>
    <t>1.91％(註2)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</si>
</sst>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&quot;元整&quot;"/>
  </numFmts>
  <fonts count="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H9" sqref="H9"/>
    </sheetView>
  </sheetViews>
  <sheetFormatPr defaultColWidth="9.00390625" defaultRowHeight="16.5"/>
  <cols>
    <col min="2" max="2" width="13.50390625" style="0" customWidth="1"/>
    <col min="3" max="3" width="15.875" style="0" customWidth="1"/>
    <col min="4" max="4" width="23.625" style="0" customWidth="1"/>
    <col min="5" max="5" width="6.75390625" style="0" customWidth="1"/>
    <col min="6" max="6" width="10.625" style="0" customWidth="1"/>
    <col min="11" max="11" width="10.50390625" style="0" customWidth="1"/>
    <col min="12" max="12" width="12.25390625" style="0" customWidth="1"/>
  </cols>
  <sheetData>
    <row r="1" spans="1:12" s="1" customFormat="1" ht="26.25" thickBo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2.5" customHeight="1" thickBo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12</v>
      </c>
      <c r="G2" s="33" t="s">
        <v>24</v>
      </c>
      <c r="H2" s="36" t="s">
        <v>5</v>
      </c>
      <c r="I2" s="37"/>
      <c r="J2" s="30" t="s">
        <v>27</v>
      </c>
      <c r="K2" s="33" t="s">
        <v>25</v>
      </c>
      <c r="L2" s="33" t="s">
        <v>6</v>
      </c>
    </row>
    <row r="3" spans="1:12" s="1" customFormat="1" ht="22.5" customHeight="1">
      <c r="A3" s="34"/>
      <c r="B3" s="34"/>
      <c r="C3" s="34"/>
      <c r="D3" s="34"/>
      <c r="E3" s="34"/>
      <c r="F3" s="34"/>
      <c r="G3" s="34"/>
      <c r="H3" s="7" t="s">
        <v>26</v>
      </c>
      <c r="I3" s="7" t="s">
        <v>7</v>
      </c>
      <c r="J3" s="31"/>
      <c r="K3" s="34"/>
      <c r="L3" s="34"/>
    </row>
    <row r="4" spans="1:12" s="1" customFormat="1" ht="22.5" customHeight="1" thickBot="1">
      <c r="A4" s="35"/>
      <c r="B4" s="35"/>
      <c r="C4" s="35"/>
      <c r="D4" s="35"/>
      <c r="E4" s="35"/>
      <c r="F4" s="35"/>
      <c r="G4" s="35"/>
      <c r="H4" s="8" t="s">
        <v>31</v>
      </c>
      <c r="I4" s="8" t="s">
        <v>32</v>
      </c>
      <c r="J4" s="32"/>
      <c r="K4" s="35"/>
      <c r="L4" s="35"/>
    </row>
    <row r="5" spans="1:12" s="1" customFormat="1" ht="36" customHeight="1">
      <c r="A5" s="33" t="s">
        <v>8</v>
      </c>
      <c r="B5" s="40" t="s">
        <v>13</v>
      </c>
      <c r="C5" s="40" t="s">
        <v>18</v>
      </c>
      <c r="D5" s="40" t="s">
        <v>9</v>
      </c>
      <c r="E5" s="33">
        <v>12</v>
      </c>
      <c r="F5" s="42">
        <v>1000</v>
      </c>
      <c r="G5" s="43">
        <f>+E5*F5</f>
        <v>12000</v>
      </c>
      <c r="H5" s="23">
        <f>+ROUND(G5*0.0191,0)</f>
        <v>229</v>
      </c>
      <c r="I5" s="23">
        <f>IF(AND(J5="B",G5&gt;=20008),ROUND(G5*0.0191,0),0)</f>
        <v>0</v>
      </c>
      <c r="J5" s="38" t="s">
        <v>23</v>
      </c>
      <c r="K5" s="25">
        <f>+G5-I5</f>
        <v>12000</v>
      </c>
      <c r="L5" s="27"/>
    </row>
    <row r="6" spans="1:12" s="1" customFormat="1" ht="36" customHeight="1" thickBot="1">
      <c r="A6" s="35"/>
      <c r="B6" s="41"/>
      <c r="C6" s="41"/>
      <c r="D6" s="41"/>
      <c r="E6" s="35"/>
      <c r="F6" s="10"/>
      <c r="G6" s="44"/>
      <c r="H6" s="24"/>
      <c r="I6" s="24"/>
      <c r="J6" s="39"/>
      <c r="K6" s="26"/>
      <c r="L6" s="28"/>
    </row>
    <row r="7" spans="1:12" s="1" customFormat="1" ht="49.5" customHeight="1" thickBot="1">
      <c r="A7" s="12" t="s">
        <v>19</v>
      </c>
      <c r="B7" s="13"/>
      <c r="C7" s="17" t="s">
        <v>20</v>
      </c>
      <c r="D7" s="18"/>
      <c r="E7" s="18"/>
      <c r="F7" s="18"/>
      <c r="G7" s="18"/>
      <c r="H7" s="18"/>
      <c r="I7" s="18"/>
      <c r="J7" s="19"/>
      <c r="K7" s="6" t="s">
        <v>21</v>
      </c>
      <c r="L7" s="28"/>
    </row>
    <row r="8" spans="1:12" s="1" customFormat="1" ht="49.5" customHeight="1" thickBot="1">
      <c r="A8" s="12" t="s">
        <v>14</v>
      </c>
      <c r="B8" s="13"/>
      <c r="C8" s="20" t="s">
        <v>10</v>
      </c>
      <c r="D8" s="21"/>
      <c r="E8" s="21"/>
      <c r="F8" s="21"/>
      <c r="G8" s="21"/>
      <c r="H8" s="21"/>
      <c r="I8" s="21"/>
      <c r="J8" s="22"/>
      <c r="K8" s="2"/>
      <c r="L8" s="29"/>
    </row>
    <row r="9" spans="1:12" s="1" customFormat="1" ht="49.5" customHeight="1" thickBot="1">
      <c r="A9" s="12" t="s">
        <v>17</v>
      </c>
      <c r="B9" s="13"/>
      <c r="C9" s="9" t="s">
        <v>16</v>
      </c>
      <c r="D9" s="15">
        <f>+G5+H5</f>
        <v>12229</v>
      </c>
      <c r="E9" s="15"/>
      <c r="F9" s="15"/>
      <c r="G9" s="4"/>
      <c r="H9" s="4"/>
      <c r="I9" s="4"/>
      <c r="J9" s="4"/>
      <c r="K9" s="4"/>
      <c r="L9" s="3"/>
    </row>
    <row r="10" s="1" customFormat="1" ht="45.75" customHeight="1">
      <c r="A10" s="1" t="s">
        <v>22</v>
      </c>
    </row>
    <row r="11" s="1" customFormat="1" ht="30" customHeight="1">
      <c r="A11" s="1" t="s">
        <v>15</v>
      </c>
    </row>
    <row r="12" spans="1:12" s="5" customFormat="1" ht="24.75" customHeight="1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5" customFormat="1" ht="24.75" customHeight="1">
      <c r="A13" s="11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="5" customFormat="1" ht="24.75" customHeight="1">
      <c r="A14" s="5" t="s">
        <v>28</v>
      </c>
    </row>
  </sheetData>
  <mergeCells count="32">
    <mergeCell ref="A2:A4"/>
    <mergeCell ref="B2:B4"/>
    <mergeCell ref="C2:C4"/>
    <mergeCell ref="D2:D4"/>
    <mergeCell ref="E5:E6"/>
    <mergeCell ref="F5:F6"/>
    <mergeCell ref="G5:G6"/>
    <mergeCell ref="E2:E4"/>
    <mergeCell ref="F2:F4"/>
    <mergeCell ref="G2:G4"/>
    <mergeCell ref="A5:A6"/>
    <mergeCell ref="B5:B6"/>
    <mergeCell ref="C5:C6"/>
    <mergeCell ref="D5:D6"/>
    <mergeCell ref="I5:I6"/>
    <mergeCell ref="K5:K6"/>
    <mergeCell ref="L5:L8"/>
    <mergeCell ref="J2:J4"/>
    <mergeCell ref="K2:K4"/>
    <mergeCell ref="L2:L4"/>
    <mergeCell ref="H2:I2"/>
    <mergeCell ref="J5:J6"/>
    <mergeCell ref="A13:L13"/>
    <mergeCell ref="A9:B9"/>
    <mergeCell ref="A1:L1"/>
    <mergeCell ref="D9:F9"/>
    <mergeCell ref="A12:L12"/>
    <mergeCell ref="A7:B7"/>
    <mergeCell ref="C7:J7"/>
    <mergeCell ref="A8:B8"/>
    <mergeCell ref="C8:J8"/>
    <mergeCell ref="H5:H6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2013-05-15T01:30:10Z</cp:lastPrinted>
  <dcterms:created xsi:type="dcterms:W3CDTF">2013-01-25T06:31:54Z</dcterms:created>
  <dcterms:modified xsi:type="dcterms:W3CDTF">2016-01-08T07:20:46Z</dcterms:modified>
  <cp:category/>
  <cp:version/>
  <cp:contentType/>
  <cp:contentStatus/>
</cp:coreProperties>
</file>